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<sst xmlns="http://schemas.openxmlformats.org/spreadsheetml/2006/main" count="59" uniqueCount="39">
  <si>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Amigo Centre Outdoor / Environmental Education Program</t>
  </si>
  <si>
    <t>Group</t>
  </si>
  <si>
    <t>Contact Person</t>
  </si>
  <si>
    <t>Date of Visit</t>
  </si>
  <si>
    <t xml:space="preserve">Rebook Date  </t>
  </si>
  <si>
    <t xml:space="preserve">FEES  </t>
  </si>
  <si>
    <t>Cost per</t>
  </si>
  <si>
    <t xml:space="preserve">Number of </t>
  </si>
  <si>
    <t># of</t>
  </si>
  <si>
    <t>class</t>
  </si>
  <si>
    <t>classes</t>
  </si>
  <si>
    <t>Persons</t>
  </si>
  <si>
    <t>Subtotal</t>
  </si>
  <si>
    <t>Totals</t>
  </si>
  <si>
    <t>Instruction</t>
  </si>
  <si>
    <t>x</t>
  </si>
  <si>
    <t>=</t>
  </si>
  <si>
    <t>Day Use Fee - Student</t>
  </si>
  <si>
    <t>Day Use Fee - Adult</t>
  </si>
  <si>
    <t># of people</t>
  </si>
  <si>
    <t>X</t>
  </si>
  <si>
    <t>Insurance</t>
  </si>
  <si>
    <t>Cost/day</t>
  </si>
  <si>
    <t># of days</t>
  </si>
  <si>
    <t>Other</t>
  </si>
  <si>
    <t>Sub-Total</t>
  </si>
  <si>
    <t>Less Deposit</t>
  </si>
  <si>
    <t>Total Due</t>
  </si>
  <si>
    <t>Fee for Extra Instructors</t>
  </si>
  <si>
    <t xml:space="preserve">Created </t>
  </si>
  <si>
    <t>Cost/meal</t>
  </si>
  <si>
    <t>Lunch</t>
  </si>
  <si>
    <t xml:space="preserve"> = </t>
  </si>
  <si>
    <t>Supper</t>
  </si>
  <si>
    <t>Cost/item</t>
  </si>
  <si>
    <t># of items</t>
  </si>
  <si>
    <t>Cost/hour</t>
  </si>
  <si>
    <t># of hours</t>
  </si>
  <si>
    <t>2024 Calculation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</si>
</sst>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39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4" fontId="38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1" fillId="24" borderId="0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22.00390625" style="9" customWidth="1"/>
    <col min="2" max="2" width="9.7109375" style="24" customWidth="1"/>
    <col min="3" max="3" width="2.00390625" style="24" customWidth="1"/>
    <col min="4" max="4" width="9.7109375" style="15" customWidth="1"/>
    <col min="5" max="5" width="2.00390625" style="15" customWidth="1"/>
    <col min="6" max="6" width="0.2890625" style="15" customWidth="1"/>
    <col min="7" max="7" width="9.7109375" style="15" customWidth="1"/>
    <col min="8" max="8" width="2.57421875" style="15" customWidth="1"/>
    <col min="9" max="9" width="13.00390625" style="15" customWidth="1"/>
    <col min="10" max="10" width="13.421875" style="15" customWidth="1"/>
    <col min="11" max="16384" width="9.140625" style="9" customWidth="1"/>
  </cols>
  <sheetData>
    <row r="1" spans="1:10" s="1" customFormat="1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3.25">
      <c r="A2" s="2"/>
      <c r="B2" s="2"/>
      <c r="C2" s="2"/>
      <c r="D2" s="2" t="s">
        <v>38</v>
      </c>
      <c r="E2" s="2"/>
      <c r="F2" s="2"/>
      <c r="G2" s="2"/>
      <c r="H2" s="2"/>
      <c r="I2" s="2"/>
      <c r="J2" s="2"/>
    </row>
    <row r="3" spans="1:10" ht="12.75">
      <c r="A3" s="3" t="s">
        <v>1</v>
      </c>
      <c r="B3" s="4"/>
      <c r="C3" s="5"/>
      <c r="D3" s="6"/>
      <c r="E3" s="6"/>
      <c r="F3" s="6"/>
      <c r="G3" s="7"/>
      <c r="H3" s="6"/>
      <c r="I3" s="6"/>
      <c r="J3" s="8"/>
    </row>
    <row r="4" spans="1:10" ht="12.75">
      <c r="A4" s="3" t="s">
        <v>2</v>
      </c>
      <c r="B4" s="4"/>
      <c r="C4" s="5"/>
      <c r="D4" s="10"/>
      <c r="E4" s="10"/>
      <c r="F4" s="10"/>
      <c r="G4" s="11"/>
      <c r="H4" s="10"/>
      <c r="I4" s="10"/>
      <c r="J4" s="8"/>
    </row>
    <row r="5" spans="1:10" ht="12.75">
      <c r="A5" s="12" t="s">
        <v>3</v>
      </c>
      <c r="B5" s="4"/>
      <c r="C5" s="13"/>
      <c r="D5" s="38"/>
      <c r="E5" s="10"/>
      <c r="F5" s="10"/>
      <c r="G5" s="14"/>
      <c r="H5" s="10"/>
      <c r="I5" s="10"/>
      <c r="J5" s="8"/>
    </row>
    <row r="6" spans="1:9" ht="14.25" customHeight="1">
      <c r="A6" s="3" t="s">
        <v>4</v>
      </c>
      <c r="B6" s="4"/>
      <c r="C6" s="13"/>
      <c r="D6" s="10"/>
      <c r="E6" s="10"/>
      <c r="F6" s="10"/>
      <c r="G6" s="10"/>
      <c r="H6" s="10"/>
      <c r="I6" s="10"/>
    </row>
    <row r="7" spans="1:9" ht="6" customHeight="1" thickBot="1">
      <c r="A7" s="3"/>
      <c r="B7" s="16"/>
      <c r="C7" s="16"/>
      <c r="D7" s="8"/>
      <c r="E7" s="8"/>
      <c r="F7" s="8"/>
      <c r="G7" s="8"/>
      <c r="H7" s="8"/>
      <c r="I7" s="8"/>
    </row>
    <row r="8" spans="1:10" ht="18.75" thickBot="1">
      <c r="A8" s="60" t="s">
        <v>5</v>
      </c>
      <c r="B8" s="61"/>
      <c r="C8" s="61"/>
      <c r="D8" s="61"/>
      <c r="E8" s="61"/>
      <c r="F8" s="61"/>
      <c r="G8" s="61"/>
      <c r="H8" s="61"/>
      <c r="I8" s="61"/>
      <c r="J8" s="62"/>
    </row>
    <row r="9" spans="1:11" ht="6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9"/>
    </row>
    <row r="10" spans="1:10" s="20" customFormat="1" ht="12.75">
      <c r="A10" s="18"/>
      <c r="B10" s="19" t="s">
        <v>6</v>
      </c>
      <c r="D10" s="21" t="s">
        <v>7</v>
      </c>
      <c r="E10" s="19"/>
      <c r="F10" s="18"/>
      <c r="G10" s="19" t="s">
        <v>8</v>
      </c>
      <c r="H10" s="18"/>
      <c r="I10" s="18"/>
      <c r="J10" s="18"/>
    </row>
    <row r="11" spans="2:10" ht="13.5" thickBot="1">
      <c r="B11" s="41" t="s">
        <v>9</v>
      </c>
      <c r="C11" s="41"/>
      <c r="D11" s="41" t="s">
        <v>10</v>
      </c>
      <c r="E11" s="41"/>
      <c r="F11" s="41"/>
      <c r="G11" s="41" t="s">
        <v>11</v>
      </c>
      <c r="H11" s="41"/>
      <c r="I11" s="41" t="s">
        <v>12</v>
      </c>
      <c r="J11" s="41" t="s">
        <v>13</v>
      </c>
    </row>
    <row r="12" spans="1:10" ht="12.75">
      <c r="A12" s="36"/>
      <c r="B12" s="26"/>
      <c r="C12" s="26"/>
      <c r="D12" s="18"/>
      <c r="E12" s="25"/>
      <c r="F12" s="18"/>
      <c r="G12" s="18"/>
      <c r="H12" s="18"/>
      <c r="I12" s="8"/>
      <c r="J12" s="18"/>
    </row>
    <row r="13" spans="1:10" ht="12.75">
      <c r="A13" s="22" t="s">
        <v>14</v>
      </c>
      <c r="B13" s="25">
        <v>2.8</v>
      </c>
      <c r="C13" s="25" t="s">
        <v>15</v>
      </c>
      <c r="D13" s="6"/>
      <c r="E13" s="25" t="s">
        <v>15</v>
      </c>
      <c r="F13" s="18"/>
      <c r="G13" s="6"/>
      <c r="H13" s="18" t="s">
        <v>16</v>
      </c>
      <c r="I13" s="24">
        <f>SUM(B13*D13*G13)</f>
        <v>0</v>
      </c>
      <c r="J13" s="18"/>
    </row>
    <row r="14" spans="1:10" ht="12.75">
      <c r="A14" s="22" t="s">
        <v>17</v>
      </c>
      <c r="B14" s="25">
        <v>4.75</v>
      </c>
      <c r="C14" s="25" t="s">
        <v>15</v>
      </c>
      <c r="D14" s="43"/>
      <c r="E14" s="25" t="s">
        <v>15</v>
      </c>
      <c r="F14" s="18"/>
      <c r="G14" s="6"/>
      <c r="H14" s="18" t="s">
        <v>16</v>
      </c>
      <c r="I14" s="24">
        <f>SUM(B14*G14)</f>
        <v>0</v>
      </c>
      <c r="J14" s="18"/>
    </row>
    <row r="15" spans="1:10" ht="12.75">
      <c r="A15" s="22" t="s">
        <v>18</v>
      </c>
      <c r="B15" s="25">
        <v>4.75</v>
      </c>
      <c r="C15" s="25" t="s">
        <v>15</v>
      </c>
      <c r="D15" s="18"/>
      <c r="E15" s="28" t="s">
        <v>15</v>
      </c>
      <c r="F15" s="18"/>
      <c r="G15" s="6"/>
      <c r="H15" s="18" t="s">
        <v>16</v>
      </c>
      <c r="I15" s="5">
        <f>SUM(B15*G15)</f>
        <v>0</v>
      </c>
      <c r="J15" s="18"/>
    </row>
    <row r="16" spans="1:10" ht="12.75">
      <c r="A16" s="22"/>
      <c r="B16" s="25"/>
      <c r="C16" s="25"/>
      <c r="D16" s="18"/>
      <c r="E16" s="28"/>
      <c r="F16" s="18"/>
      <c r="G16" s="8"/>
      <c r="H16" s="18"/>
      <c r="I16" s="16"/>
      <c r="J16" s="27">
        <f>SUM(I13:I15)</f>
        <v>0</v>
      </c>
    </row>
    <row r="17" spans="1:10" ht="12.75">
      <c r="A17" s="22"/>
      <c r="B17" s="26"/>
      <c r="C17" s="26"/>
      <c r="D17" s="9"/>
      <c r="E17" s="26"/>
      <c r="F17" s="8"/>
      <c r="G17" s="8"/>
      <c r="H17" s="8"/>
      <c r="I17" s="8"/>
      <c r="J17" s="9"/>
    </row>
    <row r="18" spans="1:10" ht="12.75">
      <c r="A18" s="44"/>
      <c r="B18" s="45" t="s">
        <v>30</v>
      </c>
      <c r="C18" s="45"/>
      <c r="D18" s="46" t="s">
        <v>19</v>
      </c>
      <c r="E18" s="47"/>
      <c r="F18" s="47"/>
      <c r="G18" s="47"/>
      <c r="H18" s="47"/>
      <c r="I18" s="47"/>
      <c r="J18" s="47"/>
    </row>
    <row r="19" spans="1:10" ht="12.75">
      <c r="A19" s="48" t="s">
        <v>31</v>
      </c>
      <c r="B19" s="49">
        <v>9</v>
      </c>
      <c r="C19" s="49" t="s">
        <v>20</v>
      </c>
      <c r="D19" s="50"/>
      <c r="E19" s="51" t="s">
        <v>16</v>
      </c>
      <c r="F19" t="s">
        <v>32</v>
      </c>
      <c r="G19" s="52">
        <f>B19*D19</f>
        <v>0</v>
      </c>
      <c r="H19" s="47"/>
      <c r="I19" s="47"/>
      <c r="J19" s="47"/>
    </row>
    <row r="20" spans="1:10" ht="12.75">
      <c r="A20" s="53" t="s">
        <v>33</v>
      </c>
      <c r="B20" s="49">
        <v>9.7</v>
      </c>
      <c r="C20" s="49" t="s">
        <v>20</v>
      </c>
      <c r="D20" s="54"/>
      <c r="E20" s="51" t="s">
        <v>16</v>
      </c>
      <c r="F20" s="47"/>
      <c r="G20" s="55">
        <f>SUM(B20*D20)</f>
        <v>0</v>
      </c>
      <c r="H20" s="47"/>
      <c r="I20" s="47"/>
      <c r="J20" s="45">
        <f>SUM(G19:G20)</f>
        <v>0</v>
      </c>
    </row>
    <row r="21" spans="1:10" ht="12.75">
      <c r="A21"/>
      <c r="B21" s="49"/>
      <c r="C21" s="49"/>
      <c r="D21" s="47"/>
      <c r="E21" s="47"/>
      <c r="F21" s="47"/>
      <c r="G21" s="49"/>
      <c r="H21" s="47"/>
      <c r="I21" s="47"/>
      <c r="J21" s="47"/>
    </row>
    <row r="22" spans="1:10" ht="12.75">
      <c r="A22" s="56" t="s">
        <v>21</v>
      </c>
      <c r="B22" s="57" t="s">
        <v>22</v>
      </c>
      <c r="C22" s="57"/>
      <c r="D22" s="47" t="s">
        <v>23</v>
      </c>
      <c r="E22" s="47"/>
      <c r="F22" s="47"/>
      <c r="G22" s="47" t="s">
        <v>19</v>
      </c>
      <c r="H22" s="47"/>
      <c r="I22"/>
      <c r="J22" s="47"/>
    </row>
    <row r="23" spans="1:10" ht="12.75">
      <c r="A23" s="53"/>
      <c r="B23" s="57">
        <v>0.24</v>
      </c>
      <c r="C23" s="57" t="s">
        <v>20</v>
      </c>
      <c r="D23" s="50"/>
      <c r="E23" s="58" t="s">
        <v>20</v>
      </c>
      <c r="F23" s="47"/>
      <c r="G23" s="50"/>
      <c r="H23" s="47" t="s">
        <v>16</v>
      </c>
      <c r="I23" s="52">
        <f>B23*D23*G23</f>
        <v>0</v>
      </c>
      <c r="J23" s="47"/>
    </row>
    <row r="24" spans="1:10" ht="12.75">
      <c r="A24"/>
      <c r="B24" s="49"/>
      <c r="C24" s="49"/>
      <c r="D24" s="47"/>
      <c r="E24" s="47"/>
      <c r="F24" s="47"/>
      <c r="G24" s="49"/>
      <c r="H24" s="47"/>
      <c r="I24" s="47"/>
      <c r="J24" s="45">
        <f>SUM(I23)</f>
        <v>0</v>
      </c>
    </row>
    <row r="25" spans="1:10" ht="12.75">
      <c r="A25" s="53"/>
      <c r="B25" s="49"/>
      <c r="C25" s="49"/>
      <c r="D25" s="47"/>
      <c r="E25" s="47"/>
      <c r="F25" s="47"/>
      <c r="G25" s="49"/>
      <c r="H25" s="47"/>
      <c r="I25" s="46"/>
      <c r="J25" s="47"/>
    </row>
    <row r="26" spans="1:10" ht="12.75">
      <c r="A26" s="56" t="s">
        <v>24</v>
      </c>
      <c r="B26" s="46"/>
      <c r="C26" s="46"/>
      <c r="D26" s="46"/>
      <c r="E26" s="46"/>
      <c r="F26" s="46"/>
      <c r="G26" s="46"/>
      <c r="H26" s="46"/>
      <c r="I26" s="47"/>
      <c r="J26" s="46"/>
    </row>
    <row r="27" spans="1:10" ht="12.75">
      <c r="A27" s="53"/>
      <c r="B27" s="57" t="s">
        <v>34</v>
      </c>
      <c r="C27" s="57"/>
      <c r="D27" s="47" t="s">
        <v>35</v>
      </c>
      <c r="E27" s="51"/>
      <c r="F27" s="47"/>
      <c r="G27" s="49"/>
      <c r="H27" s="47"/>
      <c r="I27" s="47"/>
      <c r="J27"/>
    </row>
    <row r="28" spans="1:10" ht="12.75">
      <c r="A28" s="53"/>
      <c r="B28" s="57"/>
      <c r="C28" s="57" t="s">
        <v>20</v>
      </c>
      <c r="D28" s="47"/>
      <c r="E28" s="51" t="s">
        <v>16</v>
      </c>
      <c r="F28" s="47"/>
      <c r="G28" s="49">
        <f>B28*D28</f>
        <v>0</v>
      </c>
      <c r="H28" s="47"/>
      <c r="I28" s="47"/>
      <c r="J28" s="45"/>
    </row>
    <row r="29" spans="1:10" ht="12.75">
      <c r="A29"/>
      <c r="B29" s="57"/>
      <c r="C29" s="49" t="s">
        <v>20</v>
      </c>
      <c r="D29" s="47"/>
      <c r="E29" s="47" t="s">
        <v>16</v>
      </c>
      <c r="F29" s="47"/>
      <c r="G29" s="52">
        <f>B29*D29</f>
        <v>0</v>
      </c>
      <c r="H29" s="47"/>
      <c r="I29" s="47"/>
      <c r="J29" s="45">
        <f>SUM(G28:G29)</f>
        <v>0</v>
      </c>
    </row>
    <row r="30" spans="1:10" ht="12.75">
      <c r="A30"/>
      <c r="B30"/>
      <c r="C30"/>
      <c r="D30"/>
      <c r="E30"/>
      <c r="F30"/>
      <c r="G30"/>
      <c r="H30"/>
      <c r="I30"/>
      <c r="J30" s="47"/>
    </row>
    <row r="31" spans="1:10" ht="12.75">
      <c r="A31" s="44" t="s">
        <v>28</v>
      </c>
      <c r="B31" s="57" t="s">
        <v>36</v>
      </c>
      <c r="C31" s="57"/>
      <c r="D31" s="47" t="s">
        <v>37</v>
      </c>
      <c r="E31" s="51"/>
      <c r="F31" s="47"/>
      <c r="G31" s="49"/>
      <c r="H31" s="47"/>
      <c r="I31" s="47"/>
      <c r="J31" s="47"/>
    </row>
    <row r="32" spans="1:10" ht="12.75">
      <c r="A32"/>
      <c r="B32" s="57">
        <v>30</v>
      </c>
      <c r="C32" s="57" t="s">
        <v>20</v>
      </c>
      <c r="D32" s="50"/>
      <c r="E32" s="51"/>
      <c r="F32" s="47"/>
      <c r="G32" s="49"/>
      <c r="H32" s="47" t="s">
        <v>16</v>
      </c>
      <c r="I32" s="49"/>
      <c r="J32" s="45">
        <f>B32*D32</f>
        <v>0</v>
      </c>
    </row>
    <row r="33" spans="2:10" ht="12.75">
      <c r="B33" s="30"/>
      <c r="C33" s="30"/>
      <c r="D33" s="9"/>
      <c r="E33" s="23"/>
      <c r="F33" s="8"/>
      <c r="G33" s="16"/>
      <c r="H33" s="8"/>
      <c r="I33" s="18" t="s">
        <v>25</v>
      </c>
      <c r="J33" s="31">
        <f>SUM(J12:J31)</f>
        <v>0</v>
      </c>
    </row>
    <row r="34" spans="1:10" s="20" customFormat="1" ht="12" customHeight="1">
      <c r="A34" s="9"/>
      <c r="B34" s="32"/>
      <c r="C34" s="16"/>
      <c r="D34" s="39"/>
      <c r="E34" s="33"/>
      <c r="F34" s="8"/>
      <c r="G34" s="16"/>
      <c r="H34" s="8"/>
      <c r="I34" s="27" t="s">
        <v>26</v>
      </c>
      <c r="J34" s="40"/>
    </row>
    <row r="35" spans="2:10" ht="13.5" thickBot="1">
      <c r="B35" s="30"/>
      <c r="C35" s="16"/>
      <c r="D35" s="8"/>
      <c r="E35" s="8"/>
      <c r="F35" s="8"/>
      <c r="G35" s="16"/>
      <c r="H35" s="8"/>
      <c r="I35" s="8"/>
      <c r="J35" s="34"/>
    </row>
    <row r="36" spans="2:10" ht="12.75" customHeight="1">
      <c r="B36" s="30"/>
      <c r="C36" s="16"/>
      <c r="D36" s="8"/>
      <c r="E36" s="8"/>
      <c r="F36" s="8"/>
      <c r="G36" s="9"/>
      <c r="H36" s="8"/>
      <c r="I36" s="3" t="s">
        <v>27</v>
      </c>
      <c r="J36" s="35">
        <f>SUM(J33-J34)</f>
        <v>0</v>
      </c>
    </row>
    <row r="37" ht="12.75" customHeight="1"/>
    <row r="38" ht="12.75" customHeight="1">
      <c r="J38" s="9"/>
    </row>
    <row r="39" ht="12.75" customHeight="1"/>
    <row r="40" spans="1:10" s="20" customFormat="1" ht="12.75" customHeight="1">
      <c r="A40" s="9"/>
      <c r="B40" s="24"/>
      <c r="C40" s="24"/>
      <c r="D40" s="15"/>
      <c r="E40" s="15"/>
      <c r="F40" s="15"/>
      <c r="G40" s="15"/>
      <c r="H40" s="15"/>
      <c r="I40" s="42" t="s">
        <v>29</v>
      </c>
      <c r="J40" s="37">
        <v>45301</v>
      </c>
    </row>
    <row r="41" ht="12.75">
      <c r="J41" s="37"/>
    </row>
  </sheetData>
  <sheetProtection/>
  <mergeCells count="2">
    <mergeCell ref="A1:J1"/>
    <mergeCell ref="A8:J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 Mast</cp:lastModifiedBy>
  <cp:lastPrinted>2021-05-21T20:42:19Z</cp:lastPrinted>
  <dcterms:created xsi:type="dcterms:W3CDTF">2010-12-14T19:10:03Z</dcterms:created>
  <dcterms:modified xsi:type="dcterms:W3CDTF">2024-01-10T16:59:38Z</dcterms:modified>
  <cp:category/>
  <cp:version/>
  <cp:contentType/>
  <cp:contentStatus/>
</cp:coreProperties>
</file>