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<sst xmlns="http://schemas.openxmlformats.org/spreadsheetml/2006/main" count="68" uniqueCount="40">
  <si>
    <t>Amigo Centre Outdoor / Environmental Education Program</t>
  </si>
  <si>
    <t>Group</t>
  </si>
  <si>
    <t>Contact Person</t>
  </si>
  <si>
    <t>Date of Visit</t>
  </si>
  <si>
    <t xml:space="preserve">Rebook Date  </t>
  </si>
  <si>
    <t xml:space="preserve">FEES  </t>
  </si>
  <si>
    <t>Cost per</t>
  </si>
  <si>
    <t xml:space="preserve">Number of </t>
  </si>
  <si>
    <t># of</t>
  </si>
  <si>
    <t>class</t>
  </si>
  <si>
    <t>classes</t>
  </si>
  <si>
    <t>Persons</t>
  </si>
  <si>
    <t>Subtotal</t>
  </si>
  <si>
    <t>Totals</t>
  </si>
  <si>
    <t>HALF DAY GROUPS:</t>
  </si>
  <si>
    <t>Instruction</t>
  </si>
  <si>
    <t>x</t>
  </si>
  <si>
    <t>=</t>
  </si>
  <si>
    <t>Day Use Fee - Student</t>
  </si>
  <si>
    <t>Day Use Fee - Adult</t>
  </si>
  <si>
    <t>FULL DAY GROUPS:</t>
  </si>
  <si>
    <t>Cost/meal</t>
  </si>
  <si>
    <t># of people</t>
  </si>
  <si>
    <t>Lunch</t>
  </si>
  <si>
    <t>X</t>
  </si>
  <si>
    <t xml:space="preserve"> = </t>
  </si>
  <si>
    <t>Insurance</t>
  </si>
  <si>
    <t>Cost/day</t>
  </si>
  <si>
    <t># of days</t>
  </si>
  <si>
    <t>Other</t>
  </si>
  <si>
    <t>Cost/item</t>
  </si>
  <si>
    <t># of items</t>
  </si>
  <si>
    <t>Cost/hour</t>
  </si>
  <si>
    <t># of hours</t>
  </si>
  <si>
    <t>Sub-Total</t>
  </si>
  <si>
    <t>Less Deposit</t>
  </si>
  <si>
    <t>Total Due</t>
  </si>
  <si>
    <t xml:space="preserve">       2018 Calculation Form for Day Programs</t>
  </si>
  <si>
    <t>Supper</t>
  </si>
  <si>
    <t>Fee for Extra Instructors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</si>
</sst>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7">
    <font>
      <sz val="10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Alignment="1" applyProtection="1">
      <alignment horizontal="left"/>
      <protection/>
    </xf>
    <xf numFmtId="0" fontId="2" fillId="24" borderId="0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164" fontId="0" fillId="0" borderId="10" xfId="0" applyNumberFormat="1" applyBorder="1" applyAlignment="1" applyProtection="1">
      <alignment horizontal="left"/>
      <protection/>
    </xf>
    <xf numFmtId="164" fontId="0" fillId="0" borderId="10" xfId="0" applyNumberForma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/>
    </xf>
    <xf numFmtId="164" fontId="0" fillId="0" borderId="11" xfId="0" applyNumberFormat="1" applyBorder="1" applyAlignment="1" applyProtection="1">
      <alignment horizontal="center"/>
      <protection/>
    </xf>
    <xf numFmtId="15" fontId="0" fillId="0" borderId="11" xfId="0" applyNumberForma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64" fontId="0" fillId="0" borderId="0" xfId="0" applyNumberForma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/>
    </xf>
    <xf numFmtId="164" fontId="0" fillId="0" borderId="0" xfId="0" applyNumberFormat="1" applyFont="1" applyBorder="1" applyAlignment="1" applyProtection="1">
      <alignment horizontal="center"/>
      <protection/>
    </xf>
    <xf numFmtId="164" fontId="4" fillId="0" borderId="0" xfId="0" applyNumberFormat="1" applyFont="1" applyBorder="1" applyAlignment="1" applyProtection="1">
      <alignment horizontal="center"/>
      <protection/>
    </xf>
    <xf numFmtId="164" fontId="3" fillId="0" borderId="0" xfId="0" applyNumberFormat="1" applyFont="1" applyBorder="1" applyAlignment="1" applyProtection="1">
      <alignment horizontal="center"/>
      <protection/>
    </xf>
    <xf numFmtId="164" fontId="6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right"/>
      <protection/>
    </xf>
    <xf numFmtId="164" fontId="0" fillId="0" borderId="0" xfId="0" applyNumberForma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/>
    </xf>
    <xf numFmtId="164" fontId="3" fillId="0" borderId="0" xfId="0" applyNumberFormat="1" applyFont="1" applyAlignment="1" applyProtection="1">
      <alignment horizontal="center"/>
      <protection/>
    </xf>
    <xf numFmtId="164" fontId="3" fillId="0" borderId="10" xfId="0" applyNumberFormat="1" applyFont="1" applyBorder="1" applyAlignment="1" applyProtection="1">
      <alignment horizontal="center"/>
      <protection/>
    </xf>
    <xf numFmtId="44" fontId="0" fillId="0" borderId="0" xfId="44" applyFont="1" applyBorder="1" applyAlignment="1" applyProtection="1">
      <alignment horizontal="center"/>
      <protection locked="0"/>
    </xf>
    <xf numFmtId="44" fontId="0" fillId="0" borderId="0" xfId="0" applyNumberFormat="1" applyBorder="1" applyAlignment="1" applyProtection="1">
      <alignment horizontal="center"/>
      <protection/>
    </xf>
    <xf numFmtId="8" fontId="0" fillId="0" borderId="0" xfId="0" applyNumberFormat="1" applyBorder="1" applyAlignment="1" applyProtection="1">
      <alignment horizontal="center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1" fillId="24" borderId="0" xfId="0" applyFont="1" applyFill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2.00390625" style="9" customWidth="1"/>
    <col min="2" max="2" width="9.7109375" style="27" customWidth="1"/>
    <col min="3" max="3" width="2.00390625" style="27" customWidth="1"/>
    <col min="4" max="4" width="9.7109375" style="16" customWidth="1"/>
    <col min="5" max="5" width="2.00390625" style="16" customWidth="1"/>
    <col min="6" max="6" width="0.2890625" style="16" customWidth="1"/>
    <col min="7" max="7" width="9.7109375" style="16" customWidth="1"/>
    <col min="8" max="8" width="2.57421875" style="16" customWidth="1"/>
    <col min="9" max="9" width="13.00390625" style="16" customWidth="1"/>
    <col min="10" max="10" width="13.421875" style="16" customWidth="1"/>
    <col min="11" max="16384" width="9.140625" style="9" customWidth="1"/>
  </cols>
  <sheetData>
    <row r="1" spans="1:10" s="1" customFormat="1" ht="18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s="1" customFormat="1" ht="23.25">
      <c r="A2" s="2"/>
      <c r="B2" s="2"/>
      <c r="C2" s="2"/>
      <c r="D2" s="2" t="s">
        <v>37</v>
      </c>
      <c r="E2" s="2"/>
      <c r="F2" s="2"/>
      <c r="G2" s="2"/>
      <c r="H2" s="2"/>
      <c r="I2" s="2"/>
      <c r="J2" s="2"/>
    </row>
    <row r="3" spans="1:10" ht="12.75">
      <c r="A3" s="3" t="s">
        <v>1</v>
      </c>
      <c r="B3" s="4"/>
      <c r="C3" s="5"/>
      <c r="D3" s="6"/>
      <c r="E3" s="6"/>
      <c r="F3" s="6"/>
      <c r="G3" s="7"/>
      <c r="H3" s="6"/>
      <c r="I3" s="6"/>
      <c r="J3" s="8"/>
    </row>
    <row r="4" spans="1:10" ht="12.75">
      <c r="A4" s="3" t="s">
        <v>2</v>
      </c>
      <c r="B4" s="4"/>
      <c r="C4" s="5"/>
      <c r="D4" s="10"/>
      <c r="E4" s="10"/>
      <c r="F4" s="10"/>
      <c r="G4" s="11"/>
      <c r="H4" s="10"/>
      <c r="I4" s="10"/>
      <c r="J4" s="8"/>
    </row>
    <row r="5" spans="1:10" ht="12.75">
      <c r="A5" s="12" t="s">
        <v>3</v>
      </c>
      <c r="B5" s="4"/>
      <c r="C5" s="13"/>
      <c r="D5" s="14"/>
      <c r="E5" s="10"/>
      <c r="F5" s="10"/>
      <c r="G5" s="15"/>
      <c r="H5" s="10"/>
      <c r="I5" s="10"/>
      <c r="J5" s="8"/>
    </row>
    <row r="6" spans="1:9" ht="14.25" customHeight="1">
      <c r="A6" s="3" t="s">
        <v>4</v>
      </c>
      <c r="B6" s="4"/>
      <c r="C6" s="13"/>
      <c r="D6" s="10"/>
      <c r="E6" s="10"/>
      <c r="F6" s="10"/>
      <c r="G6" s="10"/>
      <c r="H6" s="10"/>
      <c r="I6" s="10"/>
    </row>
    <row r="7" spans="1:9" ht="6" customHeight="1" thickBot="1">
      <c r="A7" s="3"/>
      <c r="B7" s="17"/>
      <c r="C7" s="17"/>
      <c r="D7" s="8"/>
      <c r="E7" s="8"/>
      <c r="F7" s="8"/>
      <c r="G7" s="8"/>
      <c r="H7" s="8"/>
      <c r="I7" s="8"/>
    </row>
    <row r="8" spans="1:10" ht="18.75" thickBot="1">
      <c r="A8" s="46" t="s">
        <v>5</v>
      </c>
      <c r="B8" s="47"/>
      <c r="C8" s="47"/>
      <c r="D8" s="47"/>
      <c r="E8" s="47"/>
      <c r="F8" s="47"/>
      <c r="G8" s="47"/>
      <c r="H8" s="47"/>
      <c r="I8" s="47"/>
      <c r="J8" s="48"/>
    </row>
    <row r="9" spans="1:11" ht="6.7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33"/>
    </row>
    <row r="10" spans="1:10" s="21" customFormat="1" ht="12.75">
      <c r="A10" s="19"/>
      <c r="B10" s="20" t="s">
        <v>6</v>
      </c>
      <c r="D10" s="22" t="s">
        <v>7</v>
      </c>
      <c r="E10" s="20"/>
      <c r="F10" s="19"/>
      <c r="G10" s="20" t="s">
        <v>8</v>
      </c>
      <c r="H10" s="19"/>
      <c r="I10" s="19"/>
      <c r="J10" s="19"/>
    </row>
    <row r="11" spans="2:10" ht="12.75">
      <c r="B11" s="20" t="s">
        <v>9</v>
      </c>
      <c r="C11" s="20"/>
      <c r="D11" s="23" t="s">
        <v>10</v>
      </c>
      <c r="E11" s="20"/>
      <c r="F11" s="20"/>
      <c r="G11" s="20" t="s">
        <v>11</v>
      </c>
      <c r="H11" s="20"/>
      <c r="I11" s="20" t="s">
        <v>12</v>
      </c>
      <c r="J11" s="20" t="s">
        <v>13</v>
      </c>
    </row>
    <row r="12" spans="1:10" ht="12.75">
      <c r="A12" s="24" t="s">
        <v>14</v>
      </c>
      <c r="B12" s="20"/>
      <c r="C12" s="20"/>
      <c r="D12" s="23"/>
      <c r="E12" s="20"/>
      <c r="F12" s="20"/>
      <c r="G12" s="20"/>
      <c r="H12" s="20"/>
      <c r="I12" s="20"/>
      <c r="J12" s="20"/>
    </row>
    <row r="13" spans="1:10" ht="12.75">
      <c r="A13" s="25" t="s">
        <v>15</v>
      </c>
      <c r="B13" s="17">
        <v>2.1</v>
      </c>
      <c r="C13" s="17" t="s">
        <v>16</v>
      </c>
      <c r="D13" s="6"/>
      <c r="E13" s="26" t="s">
        <v>16</v>
      </c>
      <c r="F13" s="8"/>
      <c r="G13" s="6"/>
      <c r="H13" s="17" t="s">
        <v>17</v>
      </c>
      <c r="I13" s="17">
        <f>SUM(B13*D13*G13)</f>
        <v>0</v>
      </c>
      <c r="J13" s="20"/>
    </row>
    <row r="14" spans="1:10" ht="12.75">
      <c r="A14" s="25" t="s">
        <v>18</v>
      </c>
      <c r="B14" s="27">
        <v>3.25</v>
      </c>
      <c r="E14" s="16" t="s">
        <v>16</v>
      </c>
      <c r="G14" s="6"/>
      <c r="H14" s="16" t="s">
        <v>17</v>
      </c>
      <c r="I14" s="27">
        <f>SUM(G14*B14)</f>
        <v>0</v>
      </c>
      <c r="J14" s="8"/>
    </row>
    <row r="15" spans="1:10" ht="12.75">
      <c r="A15" s="25" t="s">
        <v>19</v>
      </c>
      <c r="B15" s="28">
        <v>3.4</v>
      </c>
      <c r="C15" s="28"/>
      <c r="D15" s="19"/>
      <c r="E15" s="28" t="s">
        <v>16</v>
      </c>
      <c r="F15" s="19"/>
      <c r="G15" s="6"/>
      <c r="H15" s="19" t="s">
        <v>17</v>
      </c>
      <c r="I15" s="5">
        <f>SUM(G15*B15)</f>
        <v>0</v>
      </c>
      <c r="J15" s="19"/>
    </row>
    <row r="16" spans="1:10" ht="12.75">
      <c r="A16" s="19"/>
      <c r="B16" s="29"/>
      <c r="C16" s="29"/>
      <c r="D16" s="19"/>
      <c r="E16" s="28"/>
      <c r="F16" s="19"/>
      <c r="G16" s="19"/>
      <c r="H16" s="19"/>
      <c r="I16" s="8"/>
      <c r="J16" s="30">
        <f>SUM(I13:I15)</f>
        <v>0</v>
      </c>
    </row>
    <row r="17" spans="1:10" ht="12.75">
      <c r="A17" s="49" t="s">
        <v>20</v>
      </c>
      <c r="B17" s="29"/>
      <c r="C17" s="29"/>
      <c r="D17" s="19"/>
      <c r="E17" s="28"/>
      <c r="F17" s="19"/>
      <c r="G17" s="19"/>
      <c r="H17" s="19"/>
      <c r="I17" s="8"/>
      <c r="J17" s="19"/>
    </row>
    <row r="18" spans="1:10" ht="12.75">
      <c r="A18" s="25" t="s">
        <v>15</v>
      </c>
      <c r="B18" s="28">
        <v>1.9</v>
      </c>
      <c r="C18" s="28" t="s">
        <v>16</v>
      </c>
      <c r="D18" s="6"/>
      <c r="E18" s="28" t="s">
        <v>16</v>
      </c>
      <c r="F18" s="19"/>
      <c r="G18" s="6"/>
      <c r="H18" s="19" t="s">
        <v>17</v>
      </c>
      <c r="I18" s="27">
        <f>SUM(B18*D18*G18)</f>
        <v>0</v>
      </c>
      <c r="J18" s="19"/>
    </row>
    <row r="19" spans="1:10" ht="12.75">
      <c r="A19" s="25" t="s">
        <v>18</v>
      </c>
      <c r="B19" s="28">
        <v>4</v>
      </c>
      <c r="C19" s="28"/>
      <c r="D19" s="19"/>
      <c r="E19" s="28" t="s">
        <v>16</v>
      </c>
      <c r="F19" s="19"/>
      <c r="G19" s="6"/>
      <c r="H19" s="19" t="s">
        <v>17</v>
      </c>
      <c r="I19" s="27">
        <f>SUM(B19*G19)</f>
        <v>0</v>
      </c>
      <c r="J19" s="19"/>
    </row>
    <row r="20" spans="1:10" ht="12.75">
      <c r="A20" s="25" t="s">
        <v>19</v>
      </c>
      <c r="B20" s="28">
        <v>4.4</v>
      </c>
      <c r="C20" s="28"/>
      <c r="D20" s="19"/>
      <c r="E20" s="31" t="s">
        <v>16</v>
      </c>
      <c r="F20" s="19"/>
      <c r="G20" s="6"/>
      <c r="H20" s="19" t="s">
        <v>17</v>
      </c>
      <c r="I20" s="5">
        <f>SUM(B20*G20)</f>
        <v>0</v>
      </c>
      <c r="J20" s="19"/>
    </row>
    <row r="21" spans="1:10" ht="12.75">
      <c r="A21" s="25"/>
      <c r="B21" s="29"/>
      <c r="C21" s="29"/>
      <c r="D21" s="9"/>
      <c r="E21" s="29"/>
      <c r="F21" s="8"/>
      <c r="G21" s="8"/>
      <c r="H21" s="8"/>
      <c r="I21" s="8"/>
      <c r="J21" s="30">
        <f>SUM(I18:I20)</f>
        <v>0</v>
      </c>
    </row>
    <row r="22" spans="1:10" ht="12.75">
      <c r="A22" s="3"/>
      <c r="B22" s="30" t="s">
        <v>21</v>
      </c>
      <c r="C22" s="30"/>
      <c r="D22" s="19" t="s">
        <v>22</v>
      </c>
      <c r="E22" s="8"/>
      <c r="F22" s="8"/>
      <c r="G22" s="8"/>
      <c r="H22" s="8"/>
      <c r="I22" s="8"/>
      <c r="J22" s="8"/>
    </row>
    <row r="23" spans="1:10" ht="12.75">
      <c r="A23" s="32" t="s">
        <v>23</v>
      </c>
      <c r="B23" s="17">
        <v>6</v>
      </c>
      <c r="C23" s="17" t="s">
        <v>24</v>
      </c>
      <c r="D23" s="6"/>
      <c r="E23" s="26" t="s">
        <v>17</v>
      </c>
      <c r="F23" s="33" t="s">
        <v>25</v>
      </c>
      <c r="G23" s="5">
        <f>B23*D23</f>
        <v>0</v>
      </c>
      <c r="H23" s="8"/>
      <c r="I23" s="8"/>
      <c r="J23" s="8"/>
    </row>
    <row r="24" spans="1:10" ht="12.75">
      <c r="A24" s="50" t="s">
        <v>38</v>
      </c>
      <c r="B24" s="17">
        <v>6</v>
      </c>
      <c r="C24" s="17" t="s">
        <v>24</v>
      </c>
      <c r="D24" s="10"/>
      <c r="E24" s="26" t="s">
        <v>17</v>
      </c>
      <c r="F24" s="8"/>
      <c r="G24" s="13">
        <f>SUM(B24*D24)</f>
        <v>0</v>
      </c>
      <c r="H24" s="8"/>
      <c r="J24" s="30">
        <f>SUM(G23:G24)</f>
        <v>0</v>
      </c>
    </row>
    <row r="25" ht="12.75">
      <c r="G25" s="27"/>
    </row>
    <row r="26" spans="1:10" ht="12.75">
      <c r="A26" s="34" t="s">
        <v>26</v>
      </c>
      <c r="B26" s="36" t="s">
        <v>27</v>
      </c>
      <c r="C26" s="36"/>
      <c r="D26" s="8" t="s">
        <v>28</v>
      </c>
      <c r="E26" s="8"/>
      <c r="F26" s="8"/>
      <c r="G26" s="8" t="s">
        <v>22</v>
      </c>
      <c r="H26" s="8"/>
      <c r="I26" s="9"/>
      <c r="J26" s="8"/>
    </row>
    <row r="27" spans="1:10" ht="12.75">
      <c r="A27" s="35"/>
      <c r="B27" s="36">
        <v>0.24</v>
      </c>
      <c r="C27" s="36" t="s">
        <v>24</v>
      </c>
      <c r="D27" s="6"/>
      <c r="E27" s="37" t="s">
        <v>24</v>
      </c>
      <c r="F27" s="8"/>
      <c r="G27" s="6"/>
      <c r="H27" s="8" t="s">
        <v>17</v>
      </c>
      <c r="I27" s="5">
        <f>B27*D27*G27</f>
        <v>0</v>
      </c>
      <c r="J27" s="8"/>
    </row>
    <row r="28" spans="7:10" ht="12.75">
      <c r="G28" s="27"/>
      <c r="J28" s="38">
        <f>SUM(I27)</f>
        <v>0</v>
      </c>
    </row>
    <row r="29" spans="1:9" ht="12.75">
      <c r="A29" s="35"/>
      <c r="G29" s="27"/>
      <c r="I29" s="19"/>
    </row>
    <row r="30" spans="1:10" ht="12.75">
      <c r="A30" s="34" t="s">
        <v>29</v>
      </c>
      <c r="B30" s="19"/>
      <c r="C30" s="19"/>
      <c r="D30" s="19"/>
      <c r="E30" s="19"/>
      <c r="F30" s="19"/>
      <c r="G30" s="19"/>
      <c r="H30" s="19"/>
      <c r="I30" s="8"/>
      <c r="J30" s="19"/>
    </row>
    <row r="31" spans="1:10" ht="12.75">
      <c r="A31" s="35"/>
      <c r="B31" s="36" t="s">
        <v>30</v>
      </c>
      <c r="C31" s="36"/>
      <c r="D31" s="8" t="s">
        <v>31</v>
      </c>
      <c r="E31" s="26"/>
      <c r="F31" s="8"/>
      <c r="G31" s="17"/>
      <c r="H31" s="8"/>
      <c r="I31" s="8"/>
      <c r="J31" s="9"/>
    </row>
    <row r="32" spans="1:10" ht="12.75">
      <c r="A32" s="35"/>
      <c r="B32" s="36"/>
      <c r="C32" s="36" t="s">
        <v>24</v>
      </c>
      <c r="D32" s="8"/>
      <c r="E32" s="26" t="s">
        <v>17</v>
      </c>
      <c r="F32" s="8"/>
      <c r="G32" s="17">
        <f>B32*D32</f>
        <v>0</v>
      </c>
      <c r="H32" s="8"/>
      <c r="I32" s="8"/>
      <c r="J32" s="30"/>
    </row>
    <row r="33" spans="2:10" ht="12.75">
      <c r="B33" s="36"/>
      <c r="C33" s="17" t="s">
        <v>24</v>
      </c>
      <c r="D33" s="8"/>
      <c r="E33" s="8" t="s">
        <v>17</v>
      </c>
      <c r="F33" s="8"/>
      <c r="G33" s="5">
        <f>B33*D33</f>
        <v>0</v>
      </c>
      <c r="H33" s="8"/>
      <c r="J33" s="30">
        <f>SUM(G32:G33)</f>
        <v>0</v>
      </c>
    </row>
    <row r="34" spans="2:10" ht="12.75">
      <c r="B34" s="9"/>
      <c r="C34" s="9"/>
      <c r="D34" s="9"/>
      <c r="E34" s="9"/>
      <c r="F34" s="9"/>
      <c r="G34" s="9"/>
      <c r="H34" s="9"/>
      <c r="I34" s="9"/>
      <c r="J34" s="8"/>
    </row>
    <row r="35" spans="1:10" ht="12.75">
      <c r="A35" s="3" t="s">
        <v>39</v>
      </c>
      <c r="B35" s="36" t="s">
        <v>32</v>
      </c>
      <c r="C35" s="36"/>
      <c r="D35" s="8" t="s">
        <v>33</v>
      </c>
      <c r="E35" s="26"/>
      <c r="F35" s="8"/>
      <c r="G35" s="17"/>
      <c r="H35" s="8"/>
      <c r="I35" s="8"/>
      <c r="J35" s="8"/>
    </row>
    <row r="36" spans="2:10" ht="12.75">
      <c r="B36" s="36">
        <v>27.5</v>
      </c>
      <c r="C36" s="36" t="s">
        <v>24</v>
      </c>
      <c r="D36" s="6"/>
      <c r="E36" s="26"/>
      <c r="F36" s="8"/>
      <c r="G36" s="17"/>
      <c r="H36" s="8" t="s">
        <v>17</v>
      </c>
      <c r="I36" s="17"/>
      <c r="J36" s="30">
        <f>B36*D36</f>
        <v>0</v>
      </c>
    </row>
    <row r="37" spans="2:10" ht="12.75">
      <c r="B37" s="36"/>
      <c r="C37" s="36"/>
      <c r="D37" s="8"/>
      <c r="E37" s="26"/>
      <c r="F37" s="8"/>
      <c r="G37" s="17"/>
      <c r="H37" s="8"/>
      <c r="I37" s="8"/>
      <c r="J37" s="30"/>
    </row>
    <row r="38" spans="2:10" ht="12.75">
      <c r="B38" s="36"/>
      <c r="C38" s="36"/>
      <c r="D38" s="9"/>
      <c r="E38" s="26"/>
      <c r="F38" s="8"/>
      <c r="G38" s="17"/>
      <c r="H38" s="8"/>
      <c r="I38" s="19" t="s">
        <v>34</v>
      </c>
      <c r="J38" s="39">
        <f>SUM(J16:J36)</f>
        <v>0</v>
      </c>
    </row>
    <row r="39" spans="1:10" s="21" customFormat="1" ht="12" customHeight="1">
      <c r="A39" s="9"/>
      <c r="B39" s="40"/>
      <c r="C39" s="17"/>
      <c r="D39" s="8"/>
      <c r="E39" s="41"/>
      <c r="F39" s="8"/>
      <c r="G39" s="17"/>
      <c r="H39" s="8"/>
      <c r="I39" s="30" t="s">
        <v>35</v>
      </c>
      <c r="J39" s="39"/>
    </row>
    <row r="40" spans="2:10" ht="13.5" thickBot="1">
      <c r="B40" s="36"/>
      <c r="C40" s="17"/>
      <c r="D40" s="8"/>
      <c r="E40" s="8"/>
      <c r="F40" s="8"/>
      <c r="G40" s="17"/>
      <c r="H40" s="8"/>
      <c r="I40" s="8"/>
      <c r="J40" s="42"/>
    </row>
    <row r="41" spans="2:10" ht="12.75" customHeight="1">
      <c r="B41" s="36"/>
      <c r="C41" s="17"/>
      <c r="D41" s="8"/>
      <c r="E41" s="8"/>
      <c r="F41" s="8"/>
      <c r="G41" s="9"/>
      <c r="H41" s="8"/>
      <c r="I41" s="3" t="s">
        <v>36</v>
      </c>
      <c r="J41" s="43">
        <f>SUM(J38-J39)</f>
        <v>0</v>
      </c>
    </row>
    <row r="42" spans="2:10" ht="12.75">
      <c r="B42" s="36"/>
      <c r="C42" s="17"/>
      <c r="D42" s="8"/>
      <c r="E42" s="8"/>
      <c r="F42" s="8"/>
      <c r="G42" s="17"/>
      <c r="H42" s="8"/>
      <c r="J42" s="30"/>
    </row>
    <row r="43" spans="2:8" ht="12.75">
      <c r="B43" s="17"/>
      <c r="C43" s="33"/>
      <c r="D43" s="8"/>
      <c r="E43" s="33"/>
      <c r="F43" s="8"/>
      <c r="G43" s="8"/>
      <c r="H43" s="8"/>
    </row>
    <row r="46" ht="12.75">
      <c r="J46" s="30"/>
    </row>
    <row r="47" ht="15" customHeight="1"/>
    <row r="48" ht="12.75" customHeight="1"/>
    <row r="49" ht="12.75" customHeight="1"/>
    <row r="50" ht="12.75" customHeight="1">
      <c r="J50" s="44">
        <v>43068</v>
      </c>
    </row>
    <row r="51" ht="12.75" customHeight="1"/>
    <row r="52" spans="1:10" s="21" customFormat="1" ht="12.75" customHeight="1">
      <c r="A52" s="9"/>
      <c r="B52" s="27"/>
      <c r="C52" s="27"/>
      <c r="D52" s="16"/>
      <c r="E52" s="16"/>
      <c r="F52" s="16"/>
      <c r="G52" s="16"/>
      <c r="H52" s="16"/>
      <c r="I52" s="16"/>
      <c r="J52" s="16"/>
    </row>
  </sheetData>
  <sheetProtection/>
  <mergeCells count="2">
    <mergeCell ref="A1:J1"/>
    <mergeCell ref="A8:J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Amigo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Cheryl</dc:creator>
  <cp:keywords/>
  <dc:description/>
  <cp:lastModifiedBy>Cheryl Mast</cp:lastModifiedBy>
  <cp:lastPrinted>2012-12-20T03:03:47Z</cp:lastPrinted>
  <dcterms:created xsi:type="dcterms:W3CDTF">2010-12-14T19:10:03Z</dcterms:created>
  <dcterms:modified xsi:type="dcterms:W3CDTF">2017-11-29T22:10:36Z</dcterms:modified>
  <cp:category/>
  <cp:version/>
  <cp:contentType/>
  <cp:contentStatus/>
</cp:coreProperties>
</file>